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980"/>
  </bookViews>
  <sheets>
    <sheet name="관리감독자 지정서(0)" sheetId="2" r:id="rId1"/>
  </sheets>
  <externalReferences>
    <externalReference r:id="rId2"/>
  </externalReferences>
  <definedNames>
    <definedName name="OX">[1]안전교육_통합관리대장!$BV$4:$BV$6</definedName>
    <definedName name="_xlnm.Print_Area" localSheetId="0">'관리감독자 지정서(0)'!$A$1:$J$39</definedName>
    <definedName name="비자">[1]안전교육_통합관리대장!$CB$1:$CB$9</definedName>
    <definedName name="사망부상">[1]안전교육_통합관리대장!$CB$20:$CB$22</definedName>
    <definedName name="재해형태">[1]안전교육_통합관리대장!$CC$20:$CC$27</definedName>
    <definedName name="직원">[1]안전활동_일일안전소장발령서!$P$2:$P$26</definedName>
    <definedName name="처리방안">[1]안전교육_통합관리대장!$CD$20:$CD$22</definedName>
    <definedName name="특수검진">[1]안전교육_통합관리대장!$CA$11:$CA$18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38"/>
  <c r="A38"/>
  <c r="G36" l="1"/>
  <c r="G7"/>
  <c r="G6"/>
</calcChain>
</file>

<file path=xl/sharedStrings.xml><?xml version="1.0" encoding="utf-8"?>
<sst xmlns="http://schemas.openxmlformats.org/spreadsheetml/2006/main" count="43" uniqueCount="43">
  <si>
    <t>업 체 명 :</t>
    <phoneticPr fontId="2" type="noConversion"/>
  </si>
  <si>
    <t>직     종 :</t>
    <phoneticPr fontId="2" type="noConversion"/>
  </si>
  <si>
    <t>성     명 :</t>
    <phoneticPr fontId="2" type="noConversion"/>
  </si>
  <si>
    <t>-     아     래     -</t>
    <phoneticPr fontId="2" type="noConversion"/>
  </si>
  <si>
    <t>1.</t>
    <phoneticPr fontId="2" type="noConversion"/>
  </si>
  <si>
    <r>
      <t>귀하가 지휘</t>
    </r>
    <r>
      <rPr>
        <sz val="11"/>
        <color theme="1"/>
        <rFont val="맑은 고딕"/>
        <family val="3"/>
        <charset val="129"/>
      </rPr>
      <t>·감독하는 작업과 관련된 기계·기구 또는 설비의 안전·보건 점검 및 이상</t>
    </r>
    <phoneticPr fontId="2" type="noConversion"/>
  </si>
  <si>
    <t>유무의 확인</t>
    <phoneticPr fontId="2" type="noConversion"/>
  </si>
  <si>
    <t>2.</t>
    <phoneticPr fontId="2" type="noConversion"/>
  </si>
  <si>
    <r>
      <t>귀하에거 소속된 근로자의 작업복, 보호구 및 방호장치의 점검과 그 착용</t>
    </r>
    <r>
      <rPr>
        <sz val="11"/>
        <color theme="1"/>
        <rFont val="맑은 고딕"/>
        <family val="3"/>
        <charset val="129"/>
      </rPr>
      <t>·사용에 관한</t>
    </r>
    <phoneticPr fontId="2" type="noConversion"/>
  </si>
  <si>
    <r>
      <t>교육</t>
    </r>
    <r>
      <rPr>
        <sz val="11"/>
        <color theme="1"/>
        <rFont val="맑은 고딕"/>
        <family val="3"/>
        <charset val="129"/>
      </rPr>
      <t>·지도</t>
    </r>
    <phoneticPr fontId="2" type="noConversion"/>
  </si>
  <si>
    <t>4.</t>
    <phoneticPr fontId="2" type="noConversion"/>
  </si>
  <si>
    <r>
      <t>귀하의 해당 작업장 정리</t>
    </r>
    <r>
      <rPr>
        <sz val="11"/>
        <color theme="1"/>
        <rFont val="맑은 고딕"/>
        <family val="3"/>
        <charset val="129"/>
      </rPr>
      <t>·정돈 및 통로확보에 대한 확인 감독</t>
    </r>
    <phoneticPr fontId="2" type="noConversion"/>
  </si>
  <si>
    <t>5.</t>
    <phoneticPr fontId="2" type="noConversion"/>
  </si>
  <si>
    <t>3.</t>
    <phoneticPr fontId="2" type="noConversion"/>
  </si>
  <si>
    <t>귀하의 해당 작업에서 발생한 산업재해에 관한 보고 및 이에 대한 응급조치</t>
    <phoneticPr fontId="2" type="noConversion"/>
  </si>
  <si>
    <t>6.</t>
    <phoneticPr fontId="2" type="noConversion"/>
  </si>
  <si>
    <t>7.</t>
    <phoneticPr fontId="2" type="noConversion"/>
  </si>
  <si>
    <t>위 관리감독자 확인 :</t>
    <phoneticPr fontId="2" type="noConversion"/>
  </si>
  <si>
    <t>(서명)</t>
    <phoneticPr fontId="2" type="noConversion"/>
  </si>
  <si>
    <t>업체명</t>
    <phoneticPr fontId="2" type="noConversion"/>
  </si>
  <si>
    <t>직종</t>
    <phoneticPr fontId="2" type="noConversion"/>
  </si>
  <si>
    <t>현장명</t>
    <phoneticPr fontId="2" type="noConversion"/>
  </si>
  <si>
    <t>흥우산업</t>
    <phoneticPr fontId="2" type="noConversion"/>
  </si>
  <si>
    <t>공도현</t>
    <phoneticPr fontId="2" type="noConversion"/>
  </si>
  <si>
    <t>안전관리</t>
    <phoneticPr fontId="2" type="noConversion"/>
  </si>
  <si>
    <t>부산신항 서컨테이너 2-5단계 상부공</t>
    <phoneticPr fontId="2" type="noConversion"/>
  </si>
  <si>
    <t>날짜</t>
    <phoneticPr fontId="2" type="noConversion"/>
  </si>
  <si>
    <t>※아래 입력시 성명만 입력하면 자동</t>
    <phoneticPr fontId="2" type="noConversion"/>
  </si>
  <si>
    <t>공도현</t>
    <phoneticPr fontId="2" type="noConversion"/>
  </si>
  <si>
    <t>현장소장명</t>
    <phoneticPr fontId="2" type="noConversion"/>
  </si>
  <si>
    <t>(인)</t>
    <phoneticPr fontId="2" type="noConversion"/>
  </si>
  <si>
    <t>관리감독자지정서</t>
    <phoneticPr fontId="2" type="noConversion"/>
  </si>
  <si>
    <t>관리감독자성명</t>
    <phoneticPr fontId="2" type="noConversion"/>
  </si>
  <si>
    <t>김소장</t>
    <phoneticPr fontId="2" type="noConversion"/>
  </si>
  <si>
    <t>귀하를 위 직종에 대하여 산업안전보건법에 의한 관리감독자로 지정하는 바 법에 의한</t>
    <phoneticPr fontId="2" type="noConversion"/>
  </si>
  <si>
    <t>아래의 직무내용을 성실히 수행하시기 바랍니다.</t>
    <phoneticPr fontId="2" type="noConversion"/>
  </si>
  <si>
    <t>유해하거나 위험한 작업에 근로자를 사용할 때 실시하는 특별교육 중 안전에 관한 교육</t>
    <phoneticPr fontId="2" type="noConversion"/>
  </si>
  <si>
    <t>정하는 사항</t>
    <phoneticPr fontId="2" type="noConversion"/>
  </si>
  <si>
    <t>8.</t>
    <phoneticPr fontId="2" type="noConversion"/>
  </si>
  <si>
    <r>
      <t xml:space="preserve">그 밖에 해당 작업의 성격상 유해 또는 위험을 방지하기 위한 업무로서 </t>
    </r>
    <r>
      <rPr>
        <sz val="11"/>
        <color theme="1"/>
        <rFont val="맑은 고딕"/>
        <family val="3"/>
        <charset val="129"/>
      </rPr>
      <t>고용노동부장관</t>
    </r>
    <r>
      <rPr>
        <sz val="11"/>
        <color theme="1"/>
        <rFont val="맑은 고딕"/>
        <family val="3"/>
        <charset val="129"/>
        <scheme val="minor"/>
      </rPr>
      <t>이</t>
    </r>
    <phoneticPr fontId="2" type="noConversion"/>
  </si>
  <si>
    <r>
      <t>정하여 고시하는 업무 및 해당 작업을 안전</t>
    </r>
    <r>
      <rPr>
        <sz val="11"/>
        <color theme="1"/>
        <rFont val="맑은 고딕"/>
        <family val="3"/>
        <charset val="129"/>
      </rPr>
      <t>·보건에 관한 사항으로서 고용노동부장관이</t>
    </r>
    <phoneticPr fontId="2" type="noConversion"/>
  </si>
  <si>
    <t>위험성평가에 관한 유해위험요인의 파악에 대한 참여 및 개선조치의 시행에 대한 참여</t>
    <phoneticPr fontId="2" type="noConversion"/>
  </si>
  <si>
    <t>안전보건관리 규정에 의한 업무 등(작업 계획서 등의 작성)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</si>
</sst>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년&quot;\ m&quot;월&quot;\ d&quot;일&quot;;@"/>
  </numFmts>
  <fonts count="7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14" fontId="0" fillId="0" borderId="6" xfId="0" applyNumberForma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0" xfId="0" applyFill="1" applyBorder="1" applyAlignment="1">
      <alignment horizontal="left" vertical="center" indent="5"/>
    </xf>
    <xf numFmtId="0" fontId="0" fillId="2" borderId="10" xfId="0" applyFill="1" applyBorder="1" applyAlignment="1">
      <alignment horizontal="left" vertical="center" indent="2"/>
    </xf>
    <xf numFmtId="49" fontId="0" fillId="2" borderId="10" xfId="0" quotePrefix="1" applyNumberFormat="1" applyFill="1" applyBorder="1" applyAlignment="1">
      <alignment horizontal="right" vertical="center" indent="1"/>
    </xf>
    <xf numFmtId="49" fontId="0" fillId="2" borderId="10" xfId="0" applyNumberFormat="1" applyFill="1" applyBorder="1" applyAlignment="1">
      <alignment horizontal="right" vertical="center" indent="1"/>
    </xf>
    <xf numFmtId="0" fontId="4" fillId="2" borderId="13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49" fontId="6" fillId="2" borderId="10" xfId="0" quotePrefix="1" applyNumberFormat="1" applyFont="1" applyFill="1" applyBorder="1" applyAlignment="1">
      <alignment horizontal="right" vertical="center" indent="1"/>
    </xf>
    <xf numFmtId="0" fontId="6" fillId="2" borderId="0" xfId="0" applyFont="1" applyFill="1" applyBorder="1">
      <alignment vertical="center"/>
    </xf>
    <xf numFmtId="49" fontId="6" fillId="2" borderId="10" xfId="0" applyNumberFormat="1" applyFont="1" applyFill="1" applyBorder="1" applyAlignment="1">
      <alignment horizontal="right" vertical="center" indent="1"/>
    </xf>
    <xf numFmtId="0" fontId="1" fillId="2" borderId="8" xfId="0" applyFont="1" applyFill="1" applyBorder="1" applyAlignment="1">
      <alignment horizontal="distributed" vertical="center" indent="1"/>
    </xf>
    <xf numFmtId="0" fontId="1" fillId="2" borderId="0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11" xfId="0" quotePrefix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&#50857;/&#50504;&#51204;&#50629;&#47924;&#49436;&#474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안전환경"/>
      <sheetName val="보관상자"/>
      <sheetName val="업무분장표"/>
      <sheetName val="업무분장표2"/>
      <sheetName val="안전법규_문서발신수신대장"/>
      <sheetName val="안전법규_공문 업무지시서"/>
      <sheetName val="안전법규_선임계"/>
      <sheetName val="안전법규_안전보건관리규정"/>
      <sheetName val="안전법규_의무자율안전인증서"/>
      <sheetName val="안전법규_산업안전보건법요지(게시용)"/>
      <sheetName val="안전실적_감리단실적보고"/>
      <sheetName val="안전실적_안전관리비 갑지"/>
      <sheetName val="안전실적_안전관리비 사용내역"/>
      <sheetName val="안전실적_안전관리비 사진대지"/>
      <sheetName val="안전실적_BP검토대장"/>
      <sheetName val="안전회의_노사협의체(합동점검)"/>
      <sheetName val="안전회의_안전회의(일일 SORA 기타)"/>
      <sheetName val="안전회의_자율안전소장단"/>
      <sheetName val="안전회의_착공전위험성평가"/>
      <sheetName val="안전교육_통합관리대장"/>
      <sheetName val="안전교육_신규자면접부"/>
      <sheetName val="안전교육_교육결과보고서"/>
      <sheetName val="안전활동_일일점검일지"/>
      <sheetName val="안전활동_일일안전소장발령서"/>
      <sheetName val="안전활동_작업허가서"/>
      <sheetName val="안전활동_안전점검의행사"/>
      <sheetName val="안전계획_유해위험방지계획서 안전관리계획서 개정"/>
      <sheetName val="안전계획_유해위험방지계획 자체심사"/>
      <sheetName val="안전계획_위험작업목록"/>
      <sheetName val="안전계획_월간안전활동"/>
      <sheetName val="안전계획_장비작업계획서"/>
      <sheetName val="안전계획_장비체크리스트"/>
      <sheetName val="안전계획_중량물취급작업계획서"/>
      <sheetName val="안전계획_굴착작업계획서"/>
      <sheetName val="보건관리_밀폐작업공간프로그램"/>
      <sheetName val="보건관리_청력보존프로그램"/>
      <sheetName val="보건관리_MSDS관리대장"/>
      <sheetName val="안전사고_무재해운동"/>
      <sheetName val="안전사고_무재해기록대장"/>
      <sheetName val="안전사고_사고조사보고서"/>
      <sheetName val="기타_컨테이너부착물"/>
      <sheetName val="기타_사용허가서 부착물"/>
      <sheetName val="기타_안전조회실시요령"/>
      <sheetName val="기타_근로자제안서"/>
      <sheetName val="기타_안전용품단가표"/>
      <sheetName val="기타_안전프로세스점검표"/>
      <sheetName val="기타_장비업체실사표"/>
      <sheetName val="기타_개구부관리대장"/>
      <sheetName val="안전계획_계절별 안전관리계획"/>
      <sheetName val="안전계획_비상사태대비훈련계획"/>
      <sheetName val="기타_사진대지"/>
      <sheetName val="공사관리요약"/>
      <sheetName val="Sheet2"/>
      <sheetName val="검색(특수검진_작업환경_특별관리물질)"/>
      <sheetName val="작업환경 물질"/>
      <sheetName val="특수검진"/>
      <sheetName val="위임장"/>
      <sheetName val="작업중지기준"/>
      <sheetName val="소명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B1" t="str">
            <v>F-2</v>
          </cell>
        </row>
        <row r="2">
          <cell r="CB2" t="str">
            <v>F-5</v>
          </cell>
        </row>
        <row r="3">
          <cell r="CB3" t="str">
            <v>F-6</v>
          </cell>
        </row>
        <row r="4">
          <cell r="BV4" t="str">
            <v>O</v>
          </cell>
          <cell r="CB4" t="str">
            <v>F-4</v>
          </cell>
        </row>
        <row r="5">
          <cell r="BV5" t="str">
            <v>X</v>
          </cell>
          <cell r="CB5" t="str">
            <v>H-2</v>
          </cell>
        </row>
        <row r="6">
          <cell r="BV6" t="str">
            <v>N/A</v>
          </cell>
          <cell r="CB6" t="str">
            <v>E-9</v>
          </cell>
        </row>
        <row r="7">
          <cell r="CB7" t="str">
            <v>F-1</v>
          </cell>
        </row>
        <row r="8">
          <cell r="CB8" t="str">
            <v>F-3</v>
          </cell>
        </row>
        <row r="9">
          <cell r="CB9" t="str">
            <v>여권</v>
          </cell>
        </row>
        <row r="11">
          <cell r="CA11" t="str">
            <v>대상X</v>
          </cell>
        </row>
        <row r="12">
          <cell r="CA12" t="str">
            <v>대상O</v>
          </cell>
        </row>
        <row r="13">
          <cell r="CA13" t="str">
            <v>A</v>
          </cell>
        </row>
        <row r="14">
          <cell r="CA14" t="str">
            <v>C1</v>
          </cell>
        </row>
        <row r="15">
          <cell r="CA15" t="str">
            <v>C2</v>
          </cell>
        </row>
        <row r="16">
          <cell r="CA16" t="str">
            <v>D1</v>
          </cell>
        </row>
        <row r="17">
          <cell r="CA17" t="str">
            <v>D2</v>
          </cell>
        </row>
        <row r="18">
          <cell r="CA18" t="str">
            <v>R</v>
          </cell>
        </row>
        <row r="20">
          <cell r="CB20" t="str">
            <v>사망</v>
          </cell>
          <cell r="CC20" t="str">
            <v>추락</v>
          </cell>
          <cell r="CD20" t="str">
            <v>산재</v>
          </cell>
        </row>
        <row r="21">
          <cell r="CB21" t="str">
            <v>부상</v>
          </cell>
          <cell r="CC21" t="str">
            <v>낙하비래</v>
          </cell>
          <cell r="CD21" t="str">
            <v>공상</v>
          </cell>
        </row>
        <row r="22">
          <cell r="CB22" t="str">
            <v>무상해</v>
          </cell>
          <cell r="CC22" t="str">
            <v>충돌협착</v>
          </cell>
          <cell r="CD22" t="str">
            <v>일반</v>
          </cell>
        </row>
        <row r="23">
          <cell r="CC23" t="str">
            <v>전도</v>
          </cell>
        </row>
        <row r="24">
          <cell r="CC24" t="str">
            <v>붕괴도괴</v>
          </cell>
        </row>
        <row r="25">
          <cell r="CC25" t="str">
            <v>화재폭발</v>
          </cell>
        </row>
        <row r="26">
          <cell r="CC26" t="str">
            <v>감전</v>
          </cell>
        </row>
        <row r="27">
          <cell r="CC27" t="str">
            <v>기타</v>
          </cell>
        </row>
      </sheetData>
      <sheetData sheetId="20"/>
      <sheetData sheetId="21"/>
      <sheetData sheetId="22"/>
      <sheetData sheetId="23">
        <row r="2">
          <cell r="P2" t="str">
            <v>김득회</v>
          </cell>
        </row>
        <row r="3">
          <cell r="P3" t="str">
            <v>양재훈</v>
          </cell>
        </row>
        <row r="4">
          <cell r="P4" t="str">
            <v>한기호</v>
          </cell>
        </row>
        <row r="5">
          <cell r="P5" t="str">
            <v>배준만</v>
          </cell>
        </row>
        <row r="6">
          <cell r="P6" t="str">
            <v>안홍주</v>
          </cell>
        </row>
        <row r="7">
          <cell r="P7" t="str">
            <v>김광수</v>
          </cell>
        </row>
        <row r="8">
          <cell r="P8" t="str">
            <v>전중현</v>
          </cell>
        </row>
        <row r="9">
          <cell r="P9" t="str">
            <v>제현종</v>
          </cell>
        </row>
        <row r="10">
          <cell r="P10" t="str">
            <v>김창균</v>
          </cell>
        </row>
        <row r="11">
          <cell r="P11" t="str">
            <v>전재영</v>
          </cell>
        </row>
        <row r="12">
          <cell r="P12" t="str">
            <v>박기호</v>
          </cell>
        </row>
        <row r="13">
          <cell r="P13" t="str">
            <v>이현수</v>
          </cell>
        </row>
        <row r="14">
          <cell r="P14" t="str">
            <v>김경수</v>
          </cell>
        </row>
        <row r="15">
          <cell r="P15" t="str">
            <v>이정석</v>
          </cell>
        </row>
        <row r="16">
          <cell r="P16" t="str">
            <v>김준태</v>
          </cell>
        </row>
        <row r="17">
          <cell r="P17" t="str">
            <v>박노문</v>
          </cell>
        </row>
        <row r="18">
          <cell r="P18" t="str">
            <v>정모훈</v>
          </cell>
        </row>
        <row r="19">
          <cell r="P19" t="str">
            <v>유지훈</v>
          </cell>
        </row>
        <row r="20">
          <cell r="P20" t="str">
            <v>강영충</v>
          </cell>
        </row>
        <row r="21">
          <cell r="P21" t="str">
            <v>윤영찬</v>
          </cell>
        </row>
        <row r="22">
          <cell r="P22" t="str">
            <v>신정호</v>
          </cell>
        </row>
        <row r="23">
          <cell r="P23" t="str">
            <v>박은도</v>
          </cell>
        </row>
        <row r="24">
          <cell r="P24" t="str">
            <v>직원1</v>
          </cell>
        </row>
        <row r="25">
          <cell r="P25" t="str">
            <v>직원2</v>
          </cell>
        </row>
        <row r="26">
          <cell r="P26" t="str">
            <v>직원3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view="pageBreakPreview" zoomScaleNormal="115" zoomScaleSheetLayoutView="100" workbookViewId="0">
      <selection activeCell="L14" sqref="L14"/>
    </sheetView>
  </sheetViews>
  <sheetFormatPr defaultColWidth="8.58203125" defaultRowHeight="20.149999999999999" customHeight="1"/>
  <cols>
    <col min="12" max="12" width="14.33203125" bestFit="1" customWidth="1"/>
    <col min="13" max="13" width="10.75" bestFit="1" customWidth="1"/>
  </cols>
  <sheetData>
    <row r="1" spans="1:13" ht="20.149999999999999" customHeight="1">
      <c r="A1" s="21"/>
      <c r="B1" s="25" t="s">
        <v>31</v>
      </c>
      <c r="C1" s="25"/>
      <c r="D1" s="25"/>
      <c r="E1" s="25"/>
      <c r="F1" s="25"/>
      <c r="G1" s="25"/>
      <c r="H1" s="25"/>
      <c r="I1" s="25"/>
      <c r="J1" s="18"/>
    </row>
    <row r="2" spans="1:13" ht="20.149999999999999" customHeight="1">
      <c r="A2" s="19"/>
      <c r="B2" s="26"/>
      <c r="C2" s="26"/>
      <c r="D2" s="26"/>
      <c r="E2" s="26"/>
      <c r="F2" s="26"/>
      <c r="G2" s="26"/>
      <c r="H2" s="26"/>
      <c r="I2" s="26"/>
      <c r="J2" s="20"/>
    </row>
    <row r="3" spans="1:13" ht="20.149999999999999" customHeight="1">
      <c r="A3" s="19"/>
      <c r="B3" s="26"/>
      <c r="C3" s="26"/>
      <c r="D3" s="26"/>
      <c r="E3" s="26"/>
      <c r="F3" s="26"/>
      <c r="G3" s="26"/>
      <c r="H3" s="26"/>
      <c r="I3" s="26"/>
      <c r="J3" s="20"/>
      <c r="M3" t="s">
        <v>27</v>
      </c>
    </row>
    <row r="4" spans="1:13" ht="20.149999999999999" customHeight="1" thickBot="1">
      <c r="A4" s="11"/>
      <c r="B4" s="1"/>
      <c r="C4" s="1"/>
      <c r="D4" s="1"/>
      <c r="E4" s="1"/>
      <c r="F4" s="1"/>
      <c r="G4" s="1"/>
      <c r="H4" s="1"/>
      <c r="I4" s="1"/>
      <c r="J4" s="12"/>
    </row>
    <row r="5" spans="1:13" ht="20.149999999999999" customHeight="1" thickTop="1">
      <c r="A5" s="11"/>
      <c r="B5" s="1"/>
      <c r="C5" s="1"/>
      <c r="D5" s="1"/>
      <c r="E5" s="39" t="s">
        <v>2</v>
      </c>
      <c r="F5" s="39"/>
      <c r="G5" s="40" t="s">
        <v>23</v>
      </c>
      <c r="H5" s="40"/>
      <c r="I5" s="40"/>
      <c r="J5" s="12"/>
      <c r="L5" s="3" t="s">
        <v>32</v>
      </c>
      <c r="M5" s="4" t="s">
        <v>28</v>
      </c>
    </row>
    <row r="6" spans="1:13" ht="20.149999999999999" customHeight="1">
      <c r="A6" s="11"/>
      <c r="B6" s="1"/>
      <c r="C6" s="1"/>
      <c r="D6" s="1"/>
      <c r="E6" s="39" t="s">
        <v>0</v>
      </c>
      <c r="F6" s="39"/>
      <c r="G6" s="40" t="str">
        <f>HLOOKUP($G$5,$L$5:$M$9,2,0)</f>
        <v>흥우산업</v>
      </c>
      <c r="H6" s="40"/>
      <c r="I6" s="40"/>
      <c r="J6" s="12"/>
      <c r="L6" s="5" t="s">
        <v>19</v>
      </c>
      <c r="M6" s="6" t="s">
        <v>22</v>
      </c>
    </row>
    <row r="7" spans="1:13" ht="20.149999999999999" customHeight="1">
      <c r="A7" s="11"/>
      <c r="B7" s="1"/>
      <c r="C7" s="1"/>
      <c r="D7" s="1"/>
      <c r="E7" s="39" t="s">
        <v>1</v>
      </c>
      <c r="F7" s="39"/>
      <c r="G7" s="40" t="str">
        <f>HLOOKUP($G$5,$L$5:$M$9,3,0)</f>
        <v>안전관리</v>
      </c>
      <c r="H7" s="40"/>
      <c r="I7" s="40"/>
      <c r="J7" s="12"/>
      <c r="L7" s="5" t="s">
        <v>20</v>
      </c>
      <c r="M7" s="6" t="s">
        <v>24</v>
      </c>
    </row>
    <row r="8" spans="1:13" ht="20.149999999999999" customHeight="1">
      <c r="A8" s="11"/>
      <c r="B8" s="1"/>
      <c r="C8" s="1"/>
      <c r="D8" s="1"/>
      <c r="E8" s="1"/>
      <c r="F8" s="1"/>
      <c r="G8" s="1"/>
      <c r="H8" s="1"/>
      <c r="I8" s="1"/>
      <c r="J8" s="12"/>
      <c r="L8" s="5" t="s">
        <v>21</v>
      </c>
      <c r="M8" s="6" t="s">
        <v>25</v>
      </c>
    </row>
    <row r="9" spans="1:13" ht="20.149999999999999" customHeight="1">
      <c r="A9" s="13" t="s">
        <v>34</v>
      </c>
      <c r="B9" s="1"/>
      <c r="C9" s="1"/>
      <c r="D9" s="1"/>
      <c r="E9" s="1"/>
      <c r="F9" s="1"/>
      <c r="G9" s="1"/>
      <c r="H9" s="1"/>
      <c r="I9" s="1"/>
      <c r="J9" s="12"/>
      <c r="L9" s="5" t="s">
        <v>29</v>
      </c>
      <c r="M9" s="6" t="s">
        <v>33</v>
      </c>
    </row>
    <row r="10" spans="1:13" ht="20.149999999999999" customHeight="1" thickBot="1">
      <c r="A10" s="14" t="s">
        <v>35</v>
      </c>
      <c r="B10" s="1"/>
      <c r="C10" s="1"/>
      <c r="D10" s="1"/>
      <c r="E10" s="1"/>
      <c r="F10" s="1"/>
      <c r="G10" s="1"/>
      <c r="H10" s="1"/>
      <c r="I10" s="1"/>
      <c r="J10" s="12"/>
      <c r="L10" s="7" t="s">
        <v>26</v>
      </c>
      <c r="M10" s="8">
        <v>45015</v>
      </c>
    </row>
    <row r="11" spans="1:13" ht="20.149999999999999" customHeight="1" thickTop="1">
      <c r="A11" s="11"/>
      <c r="B11" s="1"/>
      <c r="C11" s="1"/>
      <c r="D11" s="1"/>
      <c r="E11" s="1"/>
      <c r="F11" s="1"/>
      <c r="G11" s="1"/>
      <c r="H11" s="1"/>
      <c r="I11" s="1"/>
      <c r="J11" s="12"/>
    </row>
    <row r="12" spans="1:13" ht="20.149999999999999" customHeight="1">
      <c r="A12" s="35" t="s">
        <v>3</v>
      </c>
      <c r="B12" s="36"/>
      <c r="C12" s="36"/>
      <c r="D12" s="36"/>
      <c r="E12" s="36"/>
      <c r="F12" s="36"/>
      <c r="G12" s="36"/>
      <c r="H12" s="36"/>
      <c r="I12" s="36"/>
      <c r="J12" s="37"/>
    </row>
    <row r="13" spans="1:13" ht="20.149999999999999" customHeight="1">
      <c r="A13" s="11"/>
      <c r="B13" s="1"/>
      <c r="C13" s="1"/>
      <c r="D13" s="1"/>
      <c r="E13" s="1"/>
      <c r="F13" s="1"/>
      <c r="G13" s="1"/>
      <c r="H13" s="1"/>
      <c r="I13" s="1"/>
      <c r="J13" s="12"/>
    </row>
    <row r="14" spans="1:13" ht="20.149999999999999" customHeight="1">
      <c r="A14" s="15" t="s">
        <v>4</v>
      </c>
      <c r="B14" s="1" t="s">
        <v>5</v>
      </c>
      <c r="C14" s="1"/>
      <c r="D14" s="1"/>
      <c r="E14" s="1"/>
      <c r="F14" s="1"/>
      <c r="G14" s="1"/>
      <c r="H14" s="1"/>
      <c r="I14" s="1"/>
      <c r="J14" s="12"/>
    </row>
    <row r="15" spans="1:13" ht="20.149999999999999" customHeight="1">
      <c r="A15" s="16"/>
      <c r="B15" s="1" t="s">
        <v>6</v>
      </c>
      <c r="C15" s="1"/>
      <c r="D15" s="1"/>
      <c r="E15" s="1"/>
      <c r="F15" s="1"/>
      <c r="G15" s="1"/>
      <c r="H15" s="1"/>
      <c r="I15" s="1"/>
      <c r="J15" s="12"/>
    </row>
    <row r="16" spans="1:13" ht="20.149999999999999" customHeight="1">
      <c r="A16" s="16"/>
      <c r="B16" s="1"/>
      <c r="C16" s="1"/>
      <c r="D16" s="1"/>
      <c r="E16" s="1"/>
      <c r="F16" s="1"/>
      <c r="G16" s="1"/>
      <c r="H16" s="1"/>
      <c r="I16" s="1"/>
      <c r="J16" s="12"/>
    </row>
    <row r="17" spans="1:10" ht="20.149999999999999" customHeight="1">
      <c r="A17" s="15" t="s">
        <v>7</v>
      </c>
      <c r="B17" s="1" t="s">
        <v>8</v>
      </c>
      <c r="C17" s="1"/>
      <c r="D17" s="1"/>
      <c r="E17" s="1"/>
      <c r="F17" s="1"/>
      <c r="G17" s="1"/>
      <c r="H17" s="1"/>
      <c r="I17" s="1"/>
      <c r="J17" s="12"/>
    </row>
    <row r="18" spans="1:10" ht="20.149999999999999" customHeight="1">
      <c r="A18" s="16"/>
      <c r="B18" s="1" t="s">
        <v>9</v>
      </c>
      <c r="C18" s="1"/>
      <c r="D18" s="1"/>
      <c r="E18" s="1"/>
      <c r="F18" s="1"/>
      <c r="G18" s="1"/>
      <c r="H18" s="1"/>
      <c r="I18" s="1"/>
      <c r="J18" s="12"/>
    </row>
    <row r="19" spans="1:10" ht="20.149999999999999" customHeight="1">
      <c r="A19" s="16"/>
      <c r="B19" s="1"/>
      <c r="C19" s="1"/>
      <c r="D19" s="1"/>
      <c r="E19" s="1"/>
      <c r="F19" s="1"/>
      <c r="G19" s="1"/>
      <c r="H19" s="1"/>
      <c r="I19" s="1"/>
      <c r="J19" s="12"/>
    </row>
    <row r="20" spans="1:10" ht="20.149999999999999" customHeight="1">
      <c r="A20" s="15" t="s">
        <v>13</v>
      </c>
      <c r="B20" s="1" t="s">
        <v>14</v>
      </c>
      <c r="C20" s="1"/>
      <c r="D20" s="1"/>
      <c r="E20" s="1"/>
      <c r="F20" s="1"/>
      <c r="G20" s="1"/>
      <c r="H20" s="1"/>
      <c r="I20" s="1"/>
      <c r="J20" s="12"/>
    </row>
    <row r="21" spans="1:10" ht="20.149999999999999" customHeight="1">
      <c r="A21" s="16"/>
      <c r="B21" s="1"/>
      <c r="C21" s="1"/>
      <c r="D21" s="1"/>
      <c r="E21" s="1"/>
      <c r="F21" s="1"/>
      <c r="G21" s="1"/>
      <c r="H21" s="1"/>
      <c r="I21" s="1"/>
      <c r="J21" s="12"/>
    </row>
    <row r="22" spans="1:10" ht="20.149999999999999" customHeight="1">
      <c r="A22" s="15" t="s">
        <v>10</v>
      </c>
      <c r="B22" s="1" t="s">
        <v>11</v>
      </c>
      <c r="C22" s="1"/>
      <c r="D22" s="1"/>
      <c r="E22" s="1"/>
      <c r="F22" s="1"/>
      <c r="G22" s="1"/>
      <c r="H22" s="1"/>
      <c r="I22" s="1"/>
      <c r="J22" s="12"/>
    </row>
    <row r="23" spans="1:10" ht="20.149999999999999" customHeight="1">
      <c r="A23" s="16"/>
      <c r="B23" s="1"/>
      <c r="C23" s="1"/>
      <c r="D23" s="1"/>
      <c r="E23" s="1"/>
      <c r="F23" s="1"/>
      <c r="G23" s="1"/>
      <c r="H23" s="1"/>
      <c r="I23" s="1"/>
      <c r="J23" s="12"/>
    </row>
    <row r="24" spans="1:10" ht="20.149999999999999" customHeight="1">
      <c r="A24" s="15" t="s">
        <v>12</v>
      </c>
      <c r="B24" s="1" t="s">
        <v>36</v>
      </c>
      <c r="C24" s="1"/>
      <c r="D24" s="1"/>
      <c r="E24" s="1"/>
      <c r="F24" s="1"/>
      <c r="G24" s="1"/>
      <c r="H24" s="1"/>
      <c r="I24" s="1"/>
      <c r="J24" s="12"/>
    </row>
    <row r="25" spans="1:10" ht="20.149999999999999" customHeight="1">
      <c r="A25" s="16"/>
      <c r="B25" s="1"/>
      <c r="C25" s="1"/>
      <c r="D25" s="1"/>
      <c r="E25" s="1"/>
      <c r="F25" s="1"/>
      <c r="G25" s="1"/>
      <c r="H25" s="1"/>
      <c r="I25" s="1"/>
      <c r="J25" s="12"/>
    </row>
    <row r="26" spans="1:10" ht="20.149999999999999" customHeight="1">
      <c r="A26" s="15" t="s">
        <v>15</v>
      </c>
      <c r="B26" s="1" t="s">
        <v>41</v>
      </c>
      <c r="C26" s="1"/>
      <c r="D26" s="1"/>
      <c r="E26" s="1"/>
      <c r="F26" s="1"/>
      <c r="G26" s="1"/>
      <c r="H26" s="1"/>
      <c r="I26" s="1"/>
      <c r="J26" s="12"/>
    </row>
    <row r="27" spans="1:10" ht="20.149999999999999" customHeight="1">
      <c r="A27" s="15"/>
      <c r="B27" s="1"/>
      <c r="C27" s="1"/>
      <c r="D27" s="1"/>
      <c r="E27" s="1"/>
      <c r="F27" s="1"/>
      <c r="G27" s="1"/>
      <c r="H27" s="1"/>
      <c r="I27" s="1"/>
      <c r="J27" s="12"/>
    </row>
    <row r="28" spans="1:10" ht="20.149999999999999" customHeight="1">
      <c r="A28" s="15" t="s">
        <v>16</v>
      </c>
      <c r="B28" s="1" t="s">
        <v>42</v>
      </c>
      <c r="C28" s="1"/>
      <c r="D28" s="1"/>
      <c r="E28" s="1"/>
      <c r="F28" s="1"/>
      <c r="G28" s="1"/>
      <c r="H28" s="1"/>
      <c r="I28" s="1"/>
      <c r="J28" s="12"/>
    </row>
    <row r="29" spans="1:10" ht="20.149999999999999" customHeight="1">
      <c r="A29" s="15"/>
      <c r="C29" s="1"/>
      <c r="D29" s="1"/>
      <c r="E29" s="1"/>
      <c r="F29" s="1"/>
      <c r="G29" s="1"/>
      <c r="H29" s="1"/>
      <c r="I29" s="1"/>
      <c r="J29" s="12"/>
    </row>
    <row r="30" spans="1:10" ht="20.149999999999999" customHeight="1">
      <c r="A30" s="22" t="s">
        <v>38</v>
      </c>
      <c r="B30" s="23" t="s">
        <v>39</v>
      </c>
      <c r="C30" s="1"/>
      <c r="D30" s="1"/>
      <c r="E30" s="1"/>
      <c r="F30" s="1"/>
      <c r="G30" s="1"/>
      <c r="H30" s="1"/>
      <c r="I30" s="1"/>
      <c r="J30" s="12"/>
    </row>
    <row r="31" spans="1:10" ht="20.149999999999999" customHeight="1">
      <c r="A31" s="24"/>
      <c r="B31" s="23" t="s">
        <v>40</v>
      </c>
      <c r="C31" s="1"/>
      <c r="D31" s="1"/>
      <c r="E31" s="1"/>
      <c r="F31" s="1"/>
      <c r="G31" s="1"/>
      <c r="H31" s="1"/>
      <c r="I31" s="1"/>
      <c r="J31" s="12"/>
    </row>
    <row r="32" spans="1:10" ht="20.149999999999999" customHeight="1">
      <c r="A32" s="24"/>
      <c r="B32" s="23" t="s">
        <v>37</v>
      </c>
      <c r="C32" s="1"/>
      <c r="D32" s="1"/>
      <c r="E32" s="1"/>
      <c r="F32" s="1"/>
      <c r="G32" s="1"/>
      <c r="H32" s="1"/>
      <c r="I32" s="1"/>
      <c r="J32" s="12"/>
    </row>
    <row r="33" spans="1:10" ht="20.149999999999999" customHeight="1">
      <c r="A33" s="11"/>
      <c r="B33" s="2"/>
      <c r="C33" s="1"/>
      <c r="D33" s="1"/>
      <c r="E33" s="1"/>
      <c r="F33" s="1"/>
      <c r="G33" s="1"/>
      <c r="H33" s="1"/>
      <c r="I33" s="1"/>
      <c r="J33" s="12"/>
    </row>
    <row r="34" spans="1:10" ht="20.149999999999999" customHeight="1">
      <c r="A34" s="11"/>
      <c r="B34" s="2"/>
      <c r="C34" s="1"/>
      <c r="D34" s="1"/>
      <c r="E34" s="1"/>
      <c r="F34" s="1"/>
      <c r="G34" s="38">
        <f>HLOOKUP($G$5,$L$5:$M$10,6,0)</f>
        <v>45015</v>
      </c>
      <c r="H34" s="38"/>
      <c r="I34" s="38"/>
      <c r="J34" s="12"/>
    </row>
    <row r="35" spans="1:10" ht="20.149999999999999" customHeight="1">
      <c r="A35" s="11"/>
      <c r="B35" s="2"/>
      <c r="C35" s="1"/>
      <c r="E35" s="1"/>
      <c r="F35" s="1"/>
      <c r="G35" s="38"/>
      <c r="H35" s="38"/>
      <c r="I35" s="38"/>
      <c r="J35" s="12"/>
    </row>
    <row r="36" spans="1:10" ht="20.149999999999999" customHeight="1">
      <c r="A36" s="11"/>
      <c r="B36" s="2"/>
      <c r="C36" s="1"/>
      <c r="D36" s="39" t="s">
        <v>17</v>
      </c>
      <c r="E36" s="39"/>
      <c r="F36" s="39"/>
      <c r="G36" s="40" t="str">
        <f>HLOOKUP($G$5,$L$5:$M$9,1,0)</f>
        <v>공도현</v>
      </c>
      <c r="H36" s="40"/>
      <c r="I36" s="9" t="s">
        <v>18</v>
      </c>
      <c r="J36" s="12"/>
    </row>
    <row r="37" spans="1:10" ht="20.149999999999999" customHeight="1">
      <c r="A37" s="11"/>
      <c r="B37" s="2"/>
      <c r="C37" s="1"/>
      <c r="D37" s="1"/>
      <c r="E37" s="1"/>
      <c r="F37" s="1"/>
      <c r="G37" s="1"/>
      <c r="H37" s="1"/>
      <c r="I37" s="1"/>
      <c r="J37" s="12"/>
    </row>
    <row r="38" spans="1:10" ht="20.149999999999999" customHeight="1">
      <c r="A38" s="27" t="str">
        <f>HLOOKUP($G$5,$L$5:$M$9,4,0)</f>
        <v>부산신항 서컨테이너 2-5단계 상부공</v>
      </c>
      <c r="B38" s="28"/>
      <c r="C38" s="28"/>
      <c r="D38" s="28"/>
      <c r="E38" s="28"/>
      <c r="F38" s="28"/>
      <c r="G38" s="10"/>
      <c r="H38" s="31" t="str">
        <f>HLOOKUP($G$5,$L$5:$M$9,5,0)</f>
        <v>김소장</v>
      </c>
      <c r="I38" s="31"/>
      <c r="J38" s="33" t="s">
        <v>30</v>
      </c>
    </row>
    <row r="39" spans="1:10" ht="20.149999999999999" customHeight="1" thickBot="1">
      <c r="A39" s="29"/>
      <c r="B39" s="30"/>
      <c r="C39" s="30"/>
      <c r="D39" s="30"/>
      <c r="E39" s="30"/>
      <c r="F39" s="30"/>
      <c r="G39" s="17"/>
      <c r="H39" s="32"/>
      <c r="I39" s="32"/>
      <c r="J39" s="34"/>
    </row>
  </sheetData>
  <mergeCells count="15">
    <mergeCell ref="B1:I3"/>
    <mergeCell ref="A38:F39"/>
    <mergeCell ref="H38:I39"/>
    <mergeCell ref="J38:J39"/>
    <mergeCell ref="A12:J12"/>
    <mergeCell ref="G34:I34"/>
    <mergeCell ref="D36:F36"/>
    <mergeCell ref="G36:H36"/>
    <mergeCell ref="G35:I35"/>
    <mergeCell ref="E6:F6"/>
    <mergeCell ref="G6:I6"/>
    <mergeCell ref="E7:F7"/>
    <mergeCell ref="G7:I7"/>
    <mergeCell ref="E5:F5"/>
    <mergeCell ref="G5:I5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&amp;LHW-안전-039&amp;R보존기한:5년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관리감독자 지정서(0)</vt:lpstr>
      <vt:lpstr>'관리감독자 지정서(0)'!Print_Area</vt:lpstr>
    </vt:vector>
  </TitlesOfParts>
  <Company>DAELIM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최영운(충주댐치수능력증대 현장)</dc:creator>
  <cp:lastModifiedBy>공도현</cp:lastModifiedBy>
  <cp:lastPrinted>2023-03-31T04:22:49Z</cp:lastPrinted>
  <dcterms:created xsi:type="dcterms:W3CDTF">2019-01-14T05:38:59Z</dcterms:created>
  <dcterms:modified xsi:type="dcterms:W3CDTF">2023-03-31T04:30:20Z</dcterms:modified>
</cp:coreProperties>
</file>